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'Лист3'!$15:$17</definedName>
  </definedNames>
  <calcPr fullCalcOnLoad="1"/>
</workbook>
</file>

<file path=xl/sharedStrings.xml><?xml version="1.0" encoding="utf-8"?>
<sst xmlns="http://schemas.openxmlformats.org/spreadsheetml/2006/main" count="82" uniqueCount="55">
  <si>
    <t>Всего на 2009 год</t>
  </si>
  <si>
    <t xml:space="preserve"> </t>
  </si>
  <si>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</si>
  <si>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</si>
  <si>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</si>
  <si>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</si>
  <si>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</si>
  <si>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</si>
  <si>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</si>
  <si>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</si>
  <si>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</si>
  <si>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Сумма на год (тыс.рублей)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</si>
  <si>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</si>
  <si>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</si>
  <si>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</si>
  <si>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</si>
  <si>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</si>
  <si>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</si>
  <si>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</si>
  <si>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</si>
  <si>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</si>
  <si>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</si>
  <si>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9990000</t>
  </si>
  <si>
    <t>999</t>
  </si>
  <si>
    <t>03</t>
  </si>
  <si>
    <t>0013600</t>
  </si>
  <si>
    <t>05</t>
  </si>
  <si>
    <t>6000500</t>
  </si>
  <si>
    <t>к решению Совета депутатов</t>
  </si>
  <si>
    <t>ВЕДОМСТВЕННАЯ СТРУКТУРА РАСХОДОВ</t>
  </si>
  <si>
    <t>№ п/п</t>
  </si>
  <si>
    <t>1.</t>
  </si>
  <si>
    <t>Ведомство</t>
  </si>
  <si>
    <t>1.1.</t>
  </si>
  <si>
    <t>1.2.</t>
  </si>
  <si>
    <t>1.3.</t>
  </si>
  <si>
    <t>1.4.</t>
  </si>
  <si>
    <t>1.5.</t>
  </si>
  <si>
    <t>1.6.</t>
  </si>
  <si>
    <t>1.7.</t>
  </si>
  <si>
    <t>Глава муниципального образования</t>
  </si>
  <si>
    <r>
      <t xml:space="preserve">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</si>
  <si>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 xml:space="preserve"> Условно утвержденные расходы</t>
  </si>
  <si>
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</si>
  <si>
    <t xml:space="preserve"> Прочие мероприятия по благоустройству городских округов и поселений</t>
  </si>
  <si>
    <t>на плановый период 2009 и 2010 годов</t>
  </si>
  <si>
    <t>сельского поселения Сорум</t>
  </si>
  <si>
    <t>от 26 ноября 2007 года № 21</t>
  </si>
  <si>
    <t>бюджета сельского поселения Сорум</t>
  </si>
  <si>
    <t>Муниципальное учреждение администрация сельского поселения Сорум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</si>
  <si>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</si>
  <si>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Целевая программа сельского поселения Сорум "Развитие муниципальной службы сельского поселения Сорум " на 2008-2010 годы</t>
  </si>
  <si>
    <t>Приложение 7</t>
  </si>
  <si>
    <t>Приложение 6</t>
  </si>
  <si>
    <t>от 27 февраля 2008 года №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</si>
</sst>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4"/>
  <sheetViews>
    <sheetView tabSelected="1" view="pageBreakPreview" zoomScale="75" zoomScaleSheetLayoutView="75" workbookViewId="0" topLeftCell="A1">
      <selection activeCell="P4" sqref="P4:S4"/>
    </sheetView>
  </sheetViews>
  <sheetFormatPr defaultColWidth="9.140625" defaultRowHeight="12.75"/>
  <cols>
    <col min="1" max="1" width="5.00390625" style="1" customWidth="1"/>
    <col min="2" max="2" width="28.8515625" style="1" customWidth="1"/>
    <col min="3" max="3" width="5.00390625" style="1" customWidth="1"/>
    <col min="4" max="4" width="4.28125" style="1" customWidth="1"/>
    <col min="5" max="5" width="5.00390625" style="1" customWidth="1"/>
    <col min="6" max="6" width="9.421875" style="1" customWidth="1"/>
    <col min="7" max="7" width="5.421875" style="1" customWidth="1"/>
    <col min="8" max="8" width="9.140625" style="1" customWidth="1"/>
    <col min="9" max="9" width="8.7109375" style="1" customWidth="1"/>
    <col min="10" max="10" width="8.421875" style="1" customWidth="1"/>
    <col min="11" max="11" width="9.140625" style="1" customWidth="1"/>
    <col min="12" max="12" width="9.00390625" style="1" customWidth="1"/>
    <col min="13" max="13" width="8.421875" style="1" customWidth="1"/>
    <col min="14" max="14" width="9.140625" style="1" customWidth="1"/>
    <col min="15" max="15" width="8.8515625" style="1" customWidth="1"/>
    <col min="16" max="16" width="8.57421875" style="1" customWidth="1"/>
    <col min="17" max="17" width="9.140625" style="1" customWidth="1"/>
    <col min="18" max="18" width="8.57421875" style="1" customWidth="1"/>
    <col min="19" max="19" width="8.421875" style="1" customWidth="1"/>
    <col min="20" max="16384" width="9.140625" style="1" customWidth="1"/>
  </cols>
  <sheetData>
    <row r="1" spans="16:19" ht="15.75">
      <c r="P1" s="24" t="s">
        <v>53</v>
      </c>
      <c r="Q1" s="24"/>
      <c r="R1" s="24"/>
      <c r="S1" s="24"/>
    </row>
    <row r="2" spans="16:19" ht="15.75">
      <c r="P2" s="24" t="s">
        <v>28</v>
      </c>
      <c r="Q2" s="24"/>
      <c r="R2" s="24"/>
      <c r="S2" s="24"/>
    </row>
    <row r="3" spans="16:19" ht="15.75">
      <c r="P3" s="24" t="s">
        <v>46</v>
      </c>
      <c r="Q3" s="24"/>
      <c r="R3" s="24"/>
      <c r="S3" s="24"/>
    </row>
    <row r="4" spans="16:19" ht="15.75">
      <c r="P4" s="24" t="s">
        <v>54</v>
      </c>
      <c r="Q4" s="24"/>
      <c r="R4" s="24"/>
      <c r="S4" s="24"/>
    </row>
    <row r="5" spans="16:19" ht="15.75">
      <c r="P5" s="24"/>
      <c r="Q5" s="24"/>
      <c r="R5" s="24"/>
      <c r="S5" s="24"/>
    </row>
    <row r="6" spans="16:19" ht="15.75">
      <c r="P6" s="24" t="s">
        <v>52</v>
      </c>
      <c r="Q6" s="24"/>
      <c r="R6" s="24"/>
      <c r="S6" s="24"/>
    </row>
    <row r="7" spans="16:19" ht="15.75">
      <c r="P7" s="24" t="s">
        <v>28</v>
      </c>
      <c r="Q7" s="24"/>
      <c r="R7" s="24"/>
      <c r="S7" s="24"/>
    </row>
    <row r="8" spans="2:19" ht="15.75">
      <c r="B8" s="2" t="s">
        <v>1</v>
      </c>
      <c r="C8" s="2"/>
      <c r="P8" s="24" t="s">
        <v>46</v>
      </c>
      <c r="Q8" s="24"/>
      <c r="R8" s="24"/>
      <c r="S8" s="24"/>
    </row>
    <row r="9" spans="2:19" ht="15.75">
      <c r="B9" s="2"/>
      <c r="C9" s="2"/>
      <c r="P9" s="24" t="s">
        <v>47</v>
      </c>
      <c r="Q9" s="24"/>
      <c r="R9" s="24"/>
      <c r="S9" s="24"/>
    </row>
    <row r="10" spans="2:3" ht="15.75">
      <c r="B10" s="2"/>
      <c r="C10" s="2"/>
    </row>
    <row r="11" spans="2:19" ht="15.75">
      <c r="B11" s="20" t="s">
        <v>29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2:19" ht="15.75">
      <c r="B12" s="20" t="s">
        <v>48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19" ht="15.75">
      <c r="B13" s="20" t="s">
        <v>45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2:3" ht="15.75">
      <c r="B14" s="3"/>
      <c r="C14" s="3"/>
    </row>
    <row r="15" spans="1:23" ht="15" customHeight="1">
      <c r="A15" s="22" t="s">
        <v>30</v>
      </c>
      <c r="B15" s="22" t="s">
        <v>2</v>
      </c>
      <c r="C15" s="25" t="s">
        <v>32</v>
      </c>
      <c r="D15" s="21" t="s">
        <v>3</v>
      </c>
      <c r="E15" s="21" t="s">
        <v>4</v>
      </c>
      <c r="F15" s="21" t="s">
        <v>9</v>
      </c>
      <c r="G15" s="21" t="s">
        <v>5</v>
      </c>
      <c r="H15" s="23" t="s">
        <v>11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4"/>
      <c r="U15" s="4"/>
      <c r="V15" s="4"/>
      <c r="W15" s="4"/>
    </row>
    <row r="16" spans="1:23" ht="66.75" customHeight="1">
      <c r="A16" s="22"/>
      <c r="B16" s="22"/>
      <c r="C16" s="26"/>
      <c r="D16" s="21"/>
      <c r="E16" s="21"/>
      <c r="F16" s="21"/>
      <c r="G16" s="21"/>
      <c r="H16" s="23" t="s">
        <v>0</v>
      </c>
      <c r="I16" s="23"/>
      <c r="J16" s="23"/>
      <c r="K16" s="22" t="s">
        <v>10</v>
      </c>
      <c r="L16" s="22"/>
      <c r="M16" s="22"/>
      <c r="N16" s="23" t="s">
        <v>0</v>
      </c>
      <c r="O16" s="23"/>
      <c r="P16" s="23"/>
      <c r="Q16" s="22" t="s">
        <v>10</v>
      </c>
      <c r="R16" s="22"/>
      <c r="S16" s="22"/>
      <c r="T16" s="4"/>
      <c r="U16" s="4"/>
      <c r="V16" s="4"/>
      <c r="W16" s="4"/>
    </row>
    <row r="17" spans="1:22" ht="37.5" customHeight="1">
      <c r="A17" s="22"/>
      <c r="B17" s="22"/>
      <c r="C17" s="27"/>
      <c r="D17" s="21"/>
      <c r="E17" s="21"/>
      <c r="F17" s="21"/>
      <c r="G17" s="21"/>
      <c r="H17" s="6" t="s">
        <v>6</v>
      </c>
      <c r="I17" s="6" t="s">
        <v>12</v>
      </c>
      <c r="J17" s="6" t="s">
        <v>13</v>
      </c>
      <c r="K17" s="6" t="s">
        <v>6</v>
      </c>
      <c r="L17" s="6" t="s">
        <v>12</v>
      </c>
      <c r="M17" s="6" t="s">
        <v>13</v>
      </c>
      <c r="N17" s="6" t="s">
        <v>6</v>
      </c>
      <c r="O17" s="6" t="s">
        <v>12</v>
      </c>
      <c r="P17" s="6" t="s">
        <v>13</v>
      </c>
      <c r="Q17" s="6" t="s">
        <v>6</v>
      </c>
      <c r="R17" s="6" t="s">
        <v>12</v>
      </c>
      <c r="S17" s="6" t="s">
        <v>13</v>
      </c>
      <c r="T17" s="5"/>
      <c r="U17" s="5"/>
      <c r="V17" s="5"/>
    </row>
    <row r="18" spans="1:21" ht="61.5" customHeight="1">
      <c r="A18" s="17" t="s">
        <v>31</v>
      </c>
      <c r="B18" s="7" t="s">
        <v>49</v>
      </c>
      <c r="C18" s="6">
        <v>450</v>
      </c>
      <c r="D18" s="10"/>
      <c r="E18" s="10"/>
      <c r="F18" s="10"/>
      <c r="G18" s="10"/>
      <c r="H18" s="16">
        <f>SUM(H19:H25)</f>
        <v>9264</v>
      </c>
      <c r="I18" s="16">
        <f aca="true" t="shared" si="0" ref="I18:S18">SUM(I19:I25)</f>
        <v>0</v>
      </c>
      <c r="J18" s="16">
        <f t="shared" si="0"/>
        <v>9264</v>
      </c>
      <c r="K18" s="16">
        <f t="shared" si="0"/>
        <v>351</v>
      </c>
      <c r="L18" s="16">
        <f t="shared" si="0"/>
        <v>0</v>
      </c>
      <c r="M18" s="16">
        <f t="shared" si="0"/>
        <v>351</v>
      </c>
      <c r="N18" s="16">
        <f t="shared" si="0"/>
        <v>9897</v>
      </c>
      <c r="O18" s="16">
        <f t="shared" si="0"/>
        <v>0</v>
      </c>
      <c r="P18" s="16">
        <f t="shared" si="0"/>
        <v>9897</v>
      </c>
      <c r="Q18" s="16">
        <f t="shared" si="0"/>
        <v>429</v>
      </c>
      <c r="R18" s="16">
        <f t="shared" si="0"/>
        <v>0</v>
      </c>
      <c r="S18" s="16">
        <f t="shared" si="0"/>
        <v>429</v>
      </c>
      <c r="T18" s="15"/>
      <c r="U18" s="15"/>
    </row>
    <row r="19" spans="1:21" ht="31.5">
      <c r="A19" s="17" t="s">
        <v>33</v>
      </c>
      <c r="B19" s="19" t="s">
        <v>40</v>
      </c>
      <c r="C19" s="18">
        <v>450</v>
      </c>
      <c r="D19" s="11" t="s">
        <v>14</v>
      </c>
      <c r="E19" s="11" t="s">
        <v>15</v>
      </c>
      <c r="F19" s="11" t="s">
        <v>16</v>
      </c>
      <c r="G19" s="11" t="s">
        <v>17</v>
      </c>
      <c r="H19" s="14">
        <v>1115</v>
      </c>
      <c r="I19" s="14">
        <v>0</v>
      </c>
      <c r="J19" s="14">
        <f aca="true" t="shared" si="1" ref="J19:J25">H19+I19</f>
        <v>1115</v>
      </c>
      <c r="K19" s="14">
        <v>0</v>
      </c>
      <c r="L19" s="14">
        <v>0</v>
      </c>
      <c r="M19" s="14">
        <f aca="true" t="shared" si="2" ref="M19:M25">L19+K19</f>
        <v>0</v>
      </c>
      <c r="N19" s="14">
        <v>1186</v>
      </c>
      <c r="O19" s="14">
        <v>0</v>
      </c>
      <c r="P19" s="14">
        <f aca="true" t="shared" si="3" ref="P19:P25">O19+N19</f>
        <v>1186</v>
      </c>
      <c r="Q19" s="14">
        <v>0</v>
      </c>
      <c r="R19" s="14">
        <v>0</v>
      </c>
      <c r="S19" s="14">
        <f aca="true" t="shared" si="4" ref="S19:S25">R19+Q19</f>
        <v>0</v>
      </c>
      <c r="T19" s="15"/>
      <c r="U19" s="15"/>
    </row>
    <row r="20" spans="1:21" ht="20.25" customHeight="1">
      <c r="A20" s="17" t="s">
        <v>34</v>
      </c>
      <c r="B20" s="8" t="s">
        <v>50</v>
      </c>
      <c r="C20" s="18">
        <v>450</v>
      </c>
      <c r="D20" s="11" t="s">
        <v>14</v>
      </c>
      <c r="E20" s="11" t="s">
        <v>18</v>
      </c>
      <c r="F20" s="11" t="s">
        <v>19</v>
      </c>
      <c r="G20" s="11" t="s">
        <v>17</v>
      </c>
      <c r="H20" s="14">
        <v>4088</v>
      </c>
      <c r="I20" s="14">
        <v>0</v>
      </c>
      <c r="J20" s="14">
        <f t="shared" si="1"/>
        <v>4088</v>
      </c>
      <c r="K20" s="14">
        <v>0</v>
      </c>
      <c r="L20" s="14">
        <v>0</v>
      </c>
      <c r="M20" s="14">
        <f t="shared" si="2"/>
        <v>0</v>
      </c>
      <c r="N20" s="14">
        <v>4296</v>
      </c>
      <c r="O20" s="14">
        <v>0</v>
      </c>
      <c r="P20" s="14">
        <f t="shared" si="3"/>
        <v>4296</v>
      </c>
      <c r="Q20" s="14">
        <v>0</v>
      </c>
      <c r="R20" s="14">
        <v>0</v>
      </c>
      <c r="S20" s="14">
        <f t="shared" si="4"/>
        <v>0</v>
      </c>
      <c r="T20" s="15"/>
      <c r="U20" s="15"/>
    </row>
    <row r="21" spans="1:21" ht="94.5">
      <c r="A21" s="17" t="s">
        <v>35</v>
      </c>
      <c r="B21" s="8" t="s">
        <v>41</v>
      </c>
      <c r="C21" s="18">
        <v>450</v>
      </c>
      <c r="D21" s="11" t="s">
        <v>14</v>
      </c>
      <c r="E21" s="11" t="s">
        <v>20</v>
      </c>
      <c r="F21" s="11" t="s">
        <v>19</v>
      </c>
      <c r="G21" s="11" t="s">
        <v>17</v>
      </c>
      <c r="H21" s="14">
        <v>484</v>
      </c>
      <c r="I21" s="14">
        <v>0</v>
      </c>
      <c r="J21" s="14">
        <f t="shared" si="1"/>
        <v>484</v>
      </c>
      <c r="K21" s="14">
        <v>0</v>
      </c>
      <c r="L21" s="14">
        <v>0</v>
      </c>
      <c r="M21" s="14">
        <f t="shared" si="2"/>
        <v>0</v>
      </c>
      <c r="N21" s="14">
        <v>515</v>
      </c>
      <c r="O21" s="14">
        <v>0</v>
      </c>
      <c r="P21" s="14">
        <f t="shared" si="3"/>
        <v>515</v>
      </c>
      <c r="Q21" s="14">
        <v>0</v>
      </c>
      <c r="R21" s="14">
        <v>0</v>
      </c>
      <c r="S21" s="14">
        <f t="shared" si="4"/>
        <v>0</v>
      </c>
      <c r="T21" s="15"/>
      <c r="U21" s="15"/>
    </row>
    <row r="22" spans="1:21" ht="83.25" customHeight="1">
      <c r="A22" s="17" t="s">
        <v>36</v>
      </c>
      <c r="B22" s="8" t="s">
        <v>51</v>
      </c>
      <c r="C22" s="18">
        <v>450</v>
      </c>
      <c r="D22" s="11" t="s">
        <v>14</v>
      </c>
      <c r="E22" s="11" t="s">
        <v>20</v>
      </c>
      <c r="F22" s="11" t="s">
        <v>21</v>
      </c>
      <c r="G22" s="11" t="s">
        <v>17</v>
      </c>
      <c r="H22" s="14">
        <v>0</v>
      </c>
      <c r="I22" s="14">
        <v>55</v>
      </c>
      <c r="J22" s="14">
        <f t="shared" si="1"/>
        <v>55</v>
      </c>
      <c r="K22" s="14">
        <v>0</v>
      </c>
      <c r="L22" s="14">
        <v>0</v>
      </c>
      <c r="M22" s="14">
        <f t="shared" si="2"/>
        <v>0</v>
      </c>
      <c r="N22" s="14">
        <v>0</v>
      </c>
      <c r="O22" s="14">
        <v>55</v>
      </c>
      <c r="P22" s="14">
        <f t="shared" si="3"/>
        <v>55</v>
      </c>
      <c r="Q22" s="14">
        <v>0</v>
      </c>
      <c r="R22" s="14">
        <v>0</v>
      </c>
      <c r="S22" s="14">
        <f t="shared" si="4"/>
        <v>0</v>
      </c>
      <c r="T22" s="15"/>
      <c r="U22" s="15"/>
    </row>
    <row r="23" spans="1:21" ht="31.5">
      <c r="A23" s="17" t="s">
        <v>37</v>
      </c>
      <c r="B23" s="8" t="s">
        <v>42</v>
      </c>
      <c r="C23" s="18">
        <v>450</v>
      </c>
      <c r="D23" s="11" t="s">
        <v>14</v>
      </c>
      <c r="E23" s="11" t="s">
        <v>20</v>
      </c>
      <c r="F23" s="11" t="s">
        <v>22</v>
      </c>
      <c r="G23" s="11" t="s">
        <v>23</v>
      </c>
      <c r="H23" s="14">
        <v>226</v>
      </c>
      <c r="I23" s="14">
        <v>-55</v>
      </c>
      <c r="J23" s="14">
        <f t="shared" si="1"/>
        <v>171</v>
      </c>
      <c r="K23" s="14">
        <v>0</v>
      </c>
      <c r="L23" s="14">
        <v>0</v>
      </c>
      <c r="M23" s="14">
        <f t="shared" si="2"/>
        <v>0</v>
      </c>
      <c r="N23" s="14">
        <v>471</v>
      </c>
      <c r="O23" s="14">
        <v>-55</v>
      </c>
      <c r="P23" s="14">
        <f t="shared" si="3"/>
        <v>416</v>
      </c>
      <c r="Q23" s="14">
        <v>0</v>
      </c>
      <c r="R23" s="14">
        <v>0</v>
      </c>
      <c r="S23" s="14">
        <f t="shared" si="4"/>
        <v>0</v>
      </c>
      <c r="T23" s="15"/>
      <c r="U23" s="15"/>
    </row>
    <row r="24" spans="1:21" ht="113.25" customHeight="1">
      <c r="A24" s="17" t="s">
        <v>38</v>
      </c>
      <c r="B24" s="19" t="s">
        <v>43</v>
      </c>
      <c r="C24" s="18">
        <v>450</v>
      </c>
      <c r="D24" s="11" t="s">
        <v>15</v>
      </c>
      <c r="E24" s="11" t="s">
        <v>24</v>
      </c>
      <c r="F24" s="11" t="s">
        <v>25</v>
      </c>
      <c r="G24" s="11" t="s">
        <v>17</v>
      </c>
      <c r="H24" s="14">
        <v>351</v>
      </c>
      <c r="I24" s="14">
        <v>0</v>
      </c>
      <c r="J24" s="14">
        <f t="shared" si="1"/>
        <v>351</v>
      </c>
      <c r="K24" s="14">
        <v>351</v>
      </c>
      <c r="L24" s="14">
        <v>0</v>
      </c>
      <c r="M24" s="14">
        <f t="shared" si="2"/>
        <v>351</v>
      </c>
      <c r="N24" s="14">
        <v>429</v>
      </c>
      <c r="O24" s="14">
        <v>0</v>
      </c>
      <c r="P24" s="14">
        <f t="shared" si="3"/>
        <v>429</v>
      </c>
      <c r="Q24" s="14">
        <v>429</v>
      </c>
      <c r="R24" s="14">
        <v>0</v>
      </c>
      <c r="S24" s="14">
        <f t="shared" si="4"/>
        <v>429</v>
      </c>
      <c r="T24" s="15"/>
      <c r="U24" s="15"/>
    </row>
    <row r="25" spans="1:21" ht="47.25">
      <c r="A25" s="17" t="s">
        <v>39</v>
      </c>
      <c r="B25" s="8" t="s">
        <v>44</v>
      </c>
      <c r="C25" s="18">
        <v>450</v>
      </c>
      <c r="D25" s="11" t="s">
        <v>26</v>
      </c>
      <c r="E25" s="11" t="s">
        <v>24</v>
      </c>
      <c r="F25" s="11" t="s">
        <v>27</v>
      </c>
      <c r="G25" s="11" t="s">
        <v>17</v>
      </c>
      <c r="H25" s="14">
        <v>3000</v>
      </c>
      <c r="I25" s="14">
        <v>0</v>
      </c>
      <c r="J25" s="14">
        <f t="shared" si="1"/>
        <v>3000</v>
      </c>
      <c r="K25" s="14">
        <v>0</v>
      </c>
      <c r="L25" s="14">
        <v>0</v>
      </c>
      <c r="M25" s="14">
        <f t="shared" si="2"/>
        <v>0</v>
      </c>
      <c r="N25" s="14">
        <v>3000</v>
      </c>
      <c r="O25" s="14">
        <v>0</v>
      </c>
      <c r="P25" s="14">
        <f t="shared" si="3"/>
        <v>3000</v>
      </c>
      <c r="Q25" s="14">
        <v>0</v>
      </c>
      <c r="R25" s="14">
        <v>0</v>
      </c>
      <c r="S25" s="14">
        <f t="shared" si="4"/>
        <v>0</v>
      </c>
      <c r="T25" s="15"/>
      <c r="U25" s="15"/>
    </row>
    <row r="26" spans="1:21" ht="15.75">
      <c r="A26" s="17"/>
      <c r="B26" s="7" t="s">
        <v>7</v>
      </c>
      <c r="C26" s="7"/>
      <c r="D26" s="11"/>
      <c r="E26" s="12"/>
      <c r="F26" s="12"/>
      <c r="G26" s="12"/>
      <c r="H26" s="16">
        <f>SUM(H19:H25)</f>
        <v>9264</v>
      </c>
      <c r="I26" s="16">
        <f aca="true" t="shared" si="5" ref="I26:S26">SUM(I19:I25)</f>
        <v>0</v>
      </c>
      <c r="J26" s="16">
        <f t="shared" si="5"/>
        <v>9264</v>
      </c>
      <c r="K26" s="16">
        <f t="shared" si="5"/>
        <v>351</v>
      </c>
      <c r="L26" s="16">
        <f t="shared" si="5"/>
        <v>0</v>
      </c>
      <c r="M26" s="16">
        <f t="shared" si="5"/>
        <v>351</v>
      </c>
      <c r="N26" s="16">
        <f t="shared" si="5"/>
        <v>9897</v>
      </c>
      <c r="O26" s="16">
        <f t="shared" si="5"/>
        <v>0</v>
      </c>
      <c r="P26" s="16">
        <f t="shared" si="5"/>
        <v>9897</v>
      </c>
      <c r="Q26" s="16">
        <f t="shared" si="5"/>
        <v>429</v>
      </c>
      <c r="R26" s="16">
        <f t="shared" si="5"/>
        <v>0</v>
      </c>
      <c r="S26" s="16">
        <f t="shared" si="5"/>
        <v>429</v>
      </c>
      <c r="T26" s="15"/>
      <c r="U26" s="15"/>
    </row>
    <row r="27" spans="2:21" ht="15.75">
      <c r="B27" s="4"/>
      <c r="C27" s="4"/>
      <c r="D27" s="13"/>
      <c r="E27" s="13"/>
      <c r="F27" s="13"/>
      <c r="G27" s="1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5.75">
      <c r="B28" s="4"/>
      <c r="C28" s="4"/>
      <c r="D28" s="13"/>
      <c r="E28" s="13"/>
      <c r="F28" s="13"/>
      <c r="G28" s="1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5.75">
      <c r="B29" s="20" t="s">
        <v>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5"/>
      <c r="U29" s="15"/>
    </row>
    <row r="30" spans="4:21" ht="15.75">
      <c r="D30" s="13"/>
      <c r="E30" s="13"/>
      <c r="F30" s="13"/>
      <c r="G30" s="13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4:21" ht="15.75">
      <c r="D31" s="13"/>
      <c r="E31" s="13"/>
      <c r="F31" s="13"/>
      <c r="G31" s="13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4:21" ht="15.75">
      <c r="D32" s="13"/>
      <c r="E32" s="13"/>
      <c r="F32" s="13"/>
      <c r="G32" s="13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4:21" ht="15.75">
      <c r="D33" s="13"/>
      <c r="E33" s="13"/>
      <c r="F33" s="13"/>
      <c r="G33" s="13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4:21" ht="15.75">
      <c r="D34" s="13"/>
      <c r="E34" s="13"/>
      <c r="F34" s="13"/>
      <c r="G34" s="13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4:21" ht="15.75">
      <c r="D35" s="13"/>
      <c r="E35" s="13"/>
      <c r="F35" s="13"/>
      <c r="G35" s="1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4:21" ht="15.75">
      <c r="D36" s="13"/>
      <c r="E36" s="13"/>
      <c r="F36" s="13"/>
      <c r="G36" s="13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4:21" ht="15.75">
      <c r="D37" s="13"/>
      <c r="E37" s="13"/>
      <c r="F37" s="13"/>
      <c r="G37" s="13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4:21" ht="15.75">
      <c r="D38" s="13"/>
      <c r="E38" s="13"/>
      <c r="F38" s="13"/>
      <c r="G38" s="1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4:21" ht="15.75">
      <c r="D39" s="13"/>
      <c r="E39" s="13"/>
      <c r="F39" s="13"/>
      <c r="G39" s="13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4:21" ht="15.75">
      <c r="D40" s="13"/>
      <c r="E40" s="13"/>
      <c r="F40" s="13"/>
      <c r="G40" s="13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4:21" ht="15.75">
      <c r="D41" s="13"/>
      <c r="E41" s="13"/>
      <c r="F41" s="13"/>
      <c r="G41" s="1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4:21" ht="15.75">
      <c r="D42" s="13"/>
      <c r="E42" s="13"/>
      <c r="F42" s="13"/>
      <c r="G42" s="13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4:21" ht="15.75">
      <c r="D43" s="13"/>
      <c r="E43" s="13"/>
      <c r="F43" s="13"/>
      <c r="G43" s="13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4:21" ht="15.75">
      <c r="D44" s="9"/>
      <c r="E44" s="9"/>
      <c r="F44" s="9"/>
      <c r="G44" s="9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4:21" ht="15.75">
      <c r="D45" s="9"/>
      <c r="E45" s="9"/>
      <c r="F45" s="9"/>
      <c r="G45" s="9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4:21" ht="15.75">
      <c r="D46" s="9"/>
      <c r="E46" s="9"/>
      <c r="F46" s="9"/>
      <c r="G46" s="9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4:21" ht="15.75">
      <c r="D47" s="9"/>
      <c r="E47" s="9"/>
      <c r="F47" s="9"/>
      <c r="G47" s="9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4:21" ht="15.75">
      <c r="D48" s="9"/>
      <c r="E48" s="9"/>
      <c r="F48" s="9"/>
      <c r="G48" s="9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4:21" ht="15.75">
      <c r="D49" s="9"/>
      <c r="E49" s="9"/>
      <c r="F49" s="9"/>
      <c r="G49" s="9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4:21" ht="15.75">
      <c r="D50" s="9"/>
      <c r="E50" s="9"/>
      <c r="F50" s="9"/>
      <c r="G50" s="9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4:21" ht="15.75">
      <c r="D51" s="9"/>
      <c r="E51" s="9"/>
      <c r="F51" s="9"/>
      <c r="G51" s="9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8:21" ht="15.75"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8:21" ht="15.75"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8:21" ht="15.75"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8:21" ht="15.75"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8:21" ht="15.75"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8:21" ht="15.75"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8:21" ht="15.75"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8:21" ht="15.75"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8:21" ht="15.75"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8:21" ht="15.75"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8:21" ht="15.75"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8:21" ht="15.75"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8:21" ht="15.75"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8:21" ht="15.75"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8:21" ht="15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8:21" ht="15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8:21" ht="15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8:21" ht="15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8:21" ht="15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8:21" ht="15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8:21" ht="15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8:21" ht="15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8:21" ht="15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</sheetData>
  <mergeCells count="25">
    <mergeCell ref="A15:A17"/>
    <mergeCell ref="C15:C17"/>
    <mergeCell ref="P9:S9"/>
    <mergeCell ref="B12:S12"/>
    <mergeCell ref="P1:S1"/>
    <mergeCell ref="P2:S2"/>
    <mergeCell ref="P3:S3"/>
    <mergeCell ref="P7:S7"/>
    <mergeCell ref="P4:S4"/>
    <mergeCell ref="P5:S5"/>
    <mergeCell ref="P6:S6"/>
    <mergeCell ref="P8:S8"/>
    <mergeCell ref="K16:M16"/>
    <mergeCell ref="B11:S11"/>
    <mergeCell ref="B13:S13"/>
    <mergeCell ref="F15:F17"/>
    <mergeCell ref="B29:S29"/>
    <mergeCell ref="E15:E17"/>
    <mergeCell ref="D15:D17"/>
    <mergeCell ref="B15:B17"/>
    <mergeCell ref="N16:P16"/>
    <mergeCell ref="Q16:S16"/>
    <mergeCell ref="H15:S15"/>
    <mergeCell ref="G15:G17"/>
    <mergeCell ref="H16:J16"/>
  </mergeCells>
  <printOptions/>
  <pageMargins left="0.7874015748031497" right="0.3937007874015748" top="0.7874015748031497" bottom="0.7874015748031497" header="0.5118110236220472" footer="0.5118110236220472"/>
  <pageSetup firstPageNumber="1" useFirstPageNumber="1" horizontalDpi="600" verticalDpi="600" orientation="landscape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2008-02-26T04:46:26Z</cp:lastPrinted>
  <dcterms:created xsi:type="dcterms:W3CDTF">1996-10-08T23:32:33Z</dcterms:created>
  <dcterms:modified xsi:type="dcterms:W3CDTF">2008-03-04T09:59:55Z</dcterms:modified>
  <cp:category/>
  <cp:version/>
  <cp:contentType/>
  <cp:contentStatus/>
</cp:coreProperties>
</file>